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'Arkusz1'!$A$1:$G$63</definedName>
  </definedNames>
  <calcPr fullCalcOnLoad="1"/>
</workbook>
</file>

<file path=xl/sharedStrings.xml><?xml version="1.0" encoding="utf-8"?>
<sst xmlns="http://schemas.openxmlformats.org/spreadsheetml/2006/main" count="66" uniqueCount="47">
  <si>
    <t>Dział</t>
  </si>
  <si>
    <t>Rozdział</t>
  </si>
  <si>
    <t>Paragraf</t>
  </si>
  <si>
    <t>Zmniejszenie</t>
  </si>
  <si>
    <t>Plan po zmianach</t>
  </si>
  <si>
    <t>Zwiększenie</t>
  </si>
  <si>
    <t>Ogółem</t>
  </si>
  <si>
    <t>wydatki</t>
  </si>
  <si>
    <t>Kwota wg Uchwały</t>
  </si>
  <si>
    <t>dochody</t>
  </si>
  <si>
    <t>801- Oświata i wychowanie</t>
  </si>
  <si>
    <t xml:space="preserve">854- Edukacyjna opieka </t>
  </si>
  <si>
    <t>851- Ochrona zdrowia</t>
  </si>
  <si>
    <t>85111- Szpitale ogólne</t>
  </si>
  <si>
    <t>700- Gospodarka mieszkaniowa</t>
  </si>
  <si>
    <t>70005- Gospodarka gruntami i nieruchomościami</t>
  </si>
  <si>
    <t>0750</t>
  </si>
  <si>
    <t>0870</t>
  </si>
  <si>
    <t>0970</t>
  </si>
  <si>
    <t>750- Administracja publiczna</t>
  </si>
  <si>
    <t>75020- Starostwa powiatowe</t>
  </si>
  <si>
    <t>0420</t>
  </si>
  <si>
    <t>0690</t>
  </si>
  <si>
    <t>80120- licea ogólnokształcące</t>
  </si>
  <si>
    <t>852-Opieka społeczna</t>
  </si>
  <si>
    <t>85202-Domy pomocy społecznej</t>
  </si>
  <si>
    <t>700-Gospodarka mieszkaniowa</t>
  </si>
  <si>
    <t>600-Transport i łączność</t>
  </si>
  <si>
    <t>60014- Drogi publiczne powiatowe</t>
  </si>
  <si>
    <t>630-Turystyka</t>
  </si>
  <si>
    <t>63003-Zadania w zakresie upowszechniania turystyki</t>
  </si>
  <si>
    <t>750-Administracja publiczna</t>
  </si>
  <si>
    <t>75020-Starostwa powiatowe</t>
  </si>
  <si>
    <t>80120-Licea ogólnokształcące</t>
  </si>
  <si>
    <t>0830</t>
  </si>
  <si>
    <t>0920</t>
  </si>
  <si>
    <t>80130-Szkoły zasadnicze</t>
  </si>
  <si>
    <t>852- Opieka Społeczna</t>
  </si>
  <si>
    <t>85403-Specjalne ośrodki szkolno- wychowawcze</t>
  </si>
  <si>
    <t>85411- Domy Wczasów Dziecięcych</t>
  </si>
  <si>
    <t>853-Pozostałe zadania w zakresie polityki społecznej</t>
  </si>
  <si>
    <t>85334-pomoc dla repatriantów</t>
  </si>
  <si>
    <t>85202- DPS</t>
  </si>
  <si>
    <t>przychody</t>
  </si>
  <si>
    <t>952-przychody z zaciągniętych pożyczek</t>
  </si>
  <si>
    <t xml:space="preserve"> -      </t>
  </si>
  <si>
    <t>i kredytów na rynku krajowym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</si>
</sst>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[$-415]d\ mmmm\ yyyy"/>
  </numFmts>
  <fonts count="14">
    <font>
      <sz val="10"/>
      <name val="Arial CE"/>
      <family val="0"/>
    </font>
    <font>
      <b/>
      <i/>
      <sz val="13"/>
      <name val="Arial CE"/>
      <family val="2"/>
    </font>
    <font>
      <i/>
      <sz val="13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i/>
      <sz val="12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3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2" xfId="15" applyNumberFormat="1" applyFont="1" applyBorder="1" applyAlignment="1">
      <alignment horizontal="center"/>
    </xf>
    <xf numFmtId="165" fontId="3" fillId="0" borderId="3" xfId="15" applyNumberFormat="1" applyFont="1" applyBorder="1" applyAlignment="1">
      <alignment horizontal="center"/>
    </xf>
    <xf numFmtId="165" fontId="1" fillId="0" borderId="4" xfId="15" applyNumberFormat="1" applyFont="1" applyBorder="1" applyAlignment="1">
      <alignment horizontal="center"/>
    </xf>
    <xf numFmtId="165" fontId="3" fillId="0" borderId="5" xfId="15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5" fontId="7" fillId="0" borderId="4" xfId="15" applyNumberFormat="1" applyFont="1" applyBorder="1" applyAlignment="1">
      <alignment horizontal="center"/>
    </xf>
    <xf numFmtId="165" fontId="7" fillId="0" borderId="3" xfId="15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1" fillId="0" borderId="9" xfId="0" applyNumberFormat="1" applyFont="1" applyBorder="1" applyAlignment="1">
      <alignment horizontal="center"/>
    </xf>
    <xf numFmtId="41" fontId="5" fillId="0" borderId="9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41" fontId="8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4" fillId="0" borderId="3" xfId="15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/>
    </xf>
    <xf numFmtId="41" fontId="8" fillId="0" borderId="9" xfId="0" applyNumberFormat="1" applyFont="1" applyBorder="1" applyAlignment="1">
      <alignment horizontal="center"/>
    </xf>
    <xf numFmtId="41" fontId="10" fillId="0" borderId="9" xfId="0" applyNumberFormat="1" applyFont="1" applyBorder="1" applyAlignment="1">
      <alignment horizontal="center"/>
    </xf>
    <xf numFmtId="41" fontId="8" fillId="0" borderId="9" xfId="15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65" fontId="8" fillId="0" borderId="1" xfId="15" applyNumberFormat="1" applyFont="1" applyBorder="1" applyAlignment="1">
      <alignment horizontal="center"/>
    </xf>
    <xf numFmtId="165" fontId="8" fillId="0" borderId="6" xfId="15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65" fontId="8" fillId="0" borderId="9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41" fontId="8" fillId="0" borderId="9" xfId="0" applyNumberFormat="1" applyFont="1" applyBorder="1" applyAlignment="1">
      <alignment wrapText="1"/>
    </xf>
    <xf numFmtId="41" fontId="8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 wrapText="1"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center" wrapText="1"/>
    </xf>
    <xf numFmtId="41" fontId="8" fillId="0" borderId="1" xfId="0" applyNumberFormat="1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10" fillId="0" borderId="3" xfId="15" applyNumberFormat="1" applyFont="1" applyBorder="1" applyAlignment="1">
      <alignment horizontal="center"/>
    </xf>
    <xf numFmtId="165" fontId="10" fillId="0" borderId="4" xfId="15" applyNumberFormat="1" applyFont="1" applyBorder="1" applyAlignment="1">
      <alignment horizontal="center"/>
    </xf>
    <xf numFmtId="165" fontId="10" fillId="0" borderId="3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41" fontId="8" fillId="0" borderId="9" xfId="0" applyNumberFormat="1" applyFont="1" applyBorder="1" applyAlignment="1">
      <alignment/>
    </xf>
    <xf numFmtId="165" fontId="8" fillId="0" borderId="9" xfId="15" applyNumberFormat="1" applyFont="1" applyBorder="1" applyAlignment="1">
      <alignment/>
    </xf>
    <xf numFmtId="0" fontId="0" fillId="0" borderId="0" xfId="0" applyAlignment="1">
      <alignment/>
    </xf>
    <xf numFmtId="165" fontId="8" fillId="0" borderId="6" xfId="15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165" fontId="8" fillId="0" borderId="13" xfId="15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11" fillId="0" borderId="9" xfId="0" applyFont="1" applyBorder="1" applyAlignment="1">
      <alignment/>
    </xf>
    <xf numFmtId="3" fontId="11" fillId="0" borderId="9" xfId="0" applyNumberFormat="1" applyFont="1" applyBorder="1" applyAlignment="1">
      <alignment/>
    </xf>
    <xf numFmtId="0" fontId="0" fillId="0" borderId="14" xfId="0" applyBorder="1" applyAlignment="1">
      <alignment/>
    </xf>
    <xf numFmtId="165" fontId="11" fillId="0" borderId="15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Border="1" applyAlignment="1">
      <alignment/>
    </xf>
    <xf numFmtId="165" fontId="1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5" fontId="11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43" fontId="11" fillId="0" borderId="23" xfId="15" applyFont="1" applyBorder="1" applyAlignment="1">
      <alignment/>
    </xf>
    <xf numFmtId="0" fontId="11" fillId="0" borderId="9" xfId="0" applyFont="1" applyBorder="1" applyAlignment="1">
      <alignment horizontal="center"/>
    </xf>
    <xf numFmtId="44" fontId="2" fillId="0" borderId="8" xfId="18" applyFont="1" applyBorder="1" applyAlignment="1">
      <alignment horizontal="center"/>
    </xf>
    <xf numFmtId="44" fontId="2" fillId="0" borderId="4" xfId="18" applyFont="1" applyBorder="1" applyAlignment="1">
      <alignment horizontal="center"/>
    </xf>
    <xf numFmtId="44" fontId="2" fillId="0" borderId="24" xfId="18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="75" zoomScaleNormal="75" workbookViewId="0" topLeftCell="A1">
      <selection activeCell="B62" sqref="B62"/>
    </sheetView>
  </sheetViews>
  <sheetFormatPr defaultColWidth="9.00390625" defaultRowHeight="12.75"/>
  <cols>
    <col min="1" max="1" width="29.625" style="0" customWidth="1"/>
    <col min="2" max="2" width="39.25390625" style="0" customWidth="1"/>
    <col min="3" max="3" width="14.00390625" style="0" customWidth="1"/>
    <col min="4" max="4" width="21.00390625" style="0" customWidth="1"/>
    <col min="5" max="5" width="20.375" style="0" customWidth="1"/>
    <col min="6" max="6" width="20.875" style="0" customWidth="1"/>
    <col min="7" max="7" width="28.125" style="0" customWidth="1"/>
    <col min="8" max="9" width="13.75390625" style="0" bestFit="1" customWidth="1"/>
  </cols>
  <sheetData>
    <row r="1" spans="1:7" ht="17.25" thickBot="1">
      <c r="A1" s="2" t="s">
        <v>9</v>
      </c>
      <c r="B1" s="3"/>
      <c r="C1" s="3"/>
      <c r="D1" s="3"/>
      <c r="E1" s="3"/>
      <c r="F1" s="96"/>
      <c r="G1" s="96"/>
    </row>
    <row r="2" spans="1:7" ht="16.5">
      <c r="A2" s="13" t="s">
        <v>0</v>
      </c>
      <c r="B2" s="14" t="s">
        <v>1</v>
      </c>
      <c r="C2" s="13" t="s">
        <v>2</v>
      </c>
      <c r="D2" s="15" t="s">
        <v>8</v>
      </c>
      <c r="E2" s="13" t="s">
        <v>3</v>
      </c>
      <c r="F2" s="14" t="s">
        <v>5</v>
      </c>
      <c r="G2" s="13" t="s">
        <v>4</v>
      </c>
    </row>
    <row r="3" spans="1:7" ht="33.75">
      <c r="A3" s="22" t="s">
        <v>14</v>
      </c>
      <c r="B3" s="22" t="s">
        <v>15</v>
      </c>
      <c r="C3" s="21" t="s">
        <v>16</v>
      </c>
      <c r="D3" s="23">
        <v>136405</v>
      </c>
      <c r="E3" s="23">
        <v>0</v>
      </c>
      <c r="F3" s="23">
        <v>35700</v>
      </c>
      <c r="G3" s="23">
        <f>D3-E3+F3</f>
        <v>172105</v>
      </c>
    </row>
    <row r="4" spans="1:7" ht="18.75">
      <c r="A4" s="20"/>
      <c r="B4" s="20"/>
      <c r="C4" s="21" t="s">
        <v>17</v>
      </c>
      <c r="D4" s="23">
        <v>5621</v>
      </c>
      <c r="E4" s="23">
        <v>0</v>
      </c>
      <c r="F4" s="23">
        <v>5000</v>
      </c>
      <c r="G4" s="23">
        <f aca="true" t="shared" si="0" ref="G4:G10">D4-E4+F4</f>
        <v>10621</v>
      </c>
    </row>
    <row r="5" spans="1:7" ht="18.75">
      <c r="A5" s="20"/>
      <c r="B5" s="20"/>
      <c r="C5" s="21" t="s">
        <v>18</v>
      </c>
      <c r="D5" s="23">
        <v>21549</v>
      </c>
      <c r="E5" s="23">
        <v>0</v>
      </c>
      <c r="F5" s="23">
        <v>83700</v>
      </c>
      <c r="G5" s="23">
        <f t="shared" si="0"/>
        <v>105249</v>
      </c>
    </row>
    <row r="6" spans="1:7" ht="33.75">
      <c r="A6" s="22" t="s">
        <v>19</v>
      </c>
      <c r="B6" s="22" t="s">
        <v>20</v>
      </c>
      <c r="C6" s="21" t="s">
        <v>21</v>
      </c>
      <c r="D6" s="23">
        <v>1302253</v>
      </c>
      <c r="E6" s="23">
        <v>0</v>
      </c>
      <c r="F6" s="23">
        <v>119700</v>
      </c>
      <c r="G6" s="23">
        <f t="shared" si="0"/>
        <v>1421953</v>
      </c>
    </row>
    <row r="7" spans="1:7" ht="18.75">
      <c r="A7" s="22"/>
      <c r="B7" s="22"/>
      <c r="C7" s="21" t="s">
        <v>22</v>
      </c>
      <c r="D7" s="23">
        <v>5516</v>
      </c>
      <c r="E7" s="23">
        <v>0</v>
      </c>
      <c r="F7" s="23">
        <v>5000</v>
      </c>
      <c r="G7" s="23">
        <f t="shared" si="0"/>
        <v>10516</v>
      </c>
    </row>
    <row r="8" spans="1:7" ht="18.75">
      <c r="A8" s="22"/>
      <c r="B8" s="22"/>
      <c r="C8" s="21" t="s">
        <v>18</v>
      </c>
      <c r="D8" s="23">
        <v>95769</v>
      </c>
      <c r="E8" s="23">
        <v>0</v>
      </c>
      <c r="F8" s="23">
        <v>21700</v>
      </c>
      <c r="G8" s="23">
        <f t="shared" si="0"/>
        <v>117469</v>
      </c>
    </row>
    <row r="9" spans="1:7" ht="16.5">
      <c r="A9" s="22"/>
      <c r="B9" s="22"/>
      <c r="C9" s="21"/>
      <c r="D9" s="17"/>
      <c r="E9" s="16"/>
      <c r="F9" s="16"/>
      <c r="G9" s="16"/>
    </row>
    <row r="10" spans="1:7" ht="16.5">
      <c r="A10" s="20"/>
      <c r="B10" s="20"/>
      <c r="C10" s="21"/>
      <c r="D10" s="17"/>
      <c r="E10" s="16"/>
      <c r="F10" s="16"/>
      <c r="G10" s="16">
        <f t="shared" si="0"/>
        <v>0</v>
      </c>
    </row>
    <row r="11" spans="1:7" ht="18.75">
      <c r="A11" s="24" t="s">
        <v>10</v>
      </c>
      <c r="B11" s="25" t="s">
        <v>23</v>
      </c>
      <c r="C11" s="30" t="s">
        <v>16</v>
      </c>
      <c r="D11" s="31">
        <v>4960</v>
      </c>
      <c r="E11" s="31">
        <v>0</v>
      </c>
      <c r="F11" s="31">
        <v>800</v>
      </c>
      <c r="G11" s="32">
        <f>D11-E11+F11</f>
        <v>5760</v>
      </c>
    </row>
    <row r="12" spans="1:7" ht="16.5">
      <c r="A12" s="24"/>
      <c r="B12" s="24"/>
      <c r="C12" s="38"/>
      <c r="D12" s="38"/>
      <c r="E12" s="38"/>
      <c r="F12" s="38"/>
      <c r="G12" s="38"/>
    </row>
    <row r="13" spans="1:7" ht="16.5">
      <c r="A13" s="24"/>
      <c r="B13" s="24"/>
      <c r="C13" s="38"/>
      <c r="D13" s="38"/>
      <c r="E13" s="38"/>
      <c r="F13" s="38"/>
      <c r="G13" s="38"/>
    </row>
    <row r="14" spans="1:7" ht="37.5">
      <c r="A14" s="26" t="s">
        <v>24</v>
      </c>
      <c r="B14" s="29" t="s">
        <v>25</v>
      </c>
      <c r="C14" s="34" t="s">
        <v>16</v>
      </c>
      <c r="D14" s="35">
        <v>12010</v>
      </c>
      <c r="E14" s="36">
        <v>3046</v>
      </c>
      <c r="F14" s="35">
        <v>296</v>
      </c>
      <c r="G14" s="37">
        <f>D14-E14+F14</f>
        <v>9260</v>
      </c>
    </row>
    <row r="15" spans="1:7" ht="18.75">
      <c r="A15" s="26"/>
      <c r="B15" s="29"/>
      <c r="C15" s="30" t="s">
        <v>22</v>
      </c>
      <c r="D15" s="31">
        <v>2393407</v>
      </c>
      <c r="E15" s="31">
        <v>0</v>
      </c>
      <c r="F15" s="31">
        <v>104014</v>
      </c>
      <c r="G15" s="23">
        <f>D15-E15+F15</f>
        <v>2497421</v>
      </c>
    </row>
    <row r="16" spans="1:7" ht="18.75">
      <c r="A16" s="26"/>
      <c r="B16" s="29"/>
      <c r="C16" s="30" t="s">
        <v>34</v>
      </c>
      <c r="D16" s="31">
        <v>24711</v>
      </c>
      <c r="E16" s="31">
        <v>634</v>
      </c>
      <c r="F16" s="31">
        <v>0</v>
      </c>
      <c r="G16" s="23">
        <f>D16-E16+F16</f>
        <v>24077</v>
      </c>
    </row>
    <row r="17" spans="1:7" ht="18.75">
      <c r="A17" s="26"/>
      <c r="B17" s="29"/>
      <c r="C17" s="30" t="s">
        <v>35</v>
      </c>
      <c r="D17" s="31">
        <v>800</v>
      </c>
      <c r="E17" s="31">
        <v>250</v>
      </c>
      <c r="F17" s="31">
        <v>0</v>
      </c>
      <c r="G17" s="23">
        <f>D17-E17+F17</f>
        <v>550</v>
      </c>
    </row>
    <row r="18" spans="1:7" ht="18.75">
      <c r="A18" s="26"/>
      <c r="B18" s="29"/>
      <c r="C18" s="30" t="s">
        <v>18</v>
      </c>
      <c r="D18" s="33">
        <v>20</v>
      </c>
      <c r="E18" s="33">
        <v>0</v>
      </c>
      <c r="F18" s="33">
        <v>40</v>
      </c>
      <c r="G18" s="23">
        <f>D18-E18+F18</f>
        <v>60</v>
      </c>
    </row>
    <row r="19" spans="1:7" ht="18.75">
      <c r="A19" s="26"/>
      <c r="B19" s="29"/>
      <c r="C19" s="34"/>
      <c r="D19" s="35"/>
      <c r="E19" s="36"/>
      <c r="F19" s="35"/>
      <c r="G19" s="23"/>
    </row>
    <row r="20" spans="1:7" ht="17.25" thickBot="1">
      <c r="A20" s="6"/>
      <c r="B20" s="5"/>
      <c r="C20" s="27"/>
      <c r="D20" s="4"/>
      <c r="E20" s="9"/>
      <c r="F20" s="4"/>
      <c r="G20" s="18"/>
    </row>
    <row r="21" spans="1:9" ht="21" thickBot="1">
      <c r="A21" s="7"/>
      <c r="B21" s="8" t="s">
        <v>6</v>
      </c>
      <c r="C21" s="28"/>
      <c r="D21" s="11">
        <f>SUM(D1:D20)</f>
        <v>4003021</v>
      </c>
      <c r="E21" s="12">
        <f>SUM(E3:E20)</f>
        <v>3930</v>
      </c>
      <c r="F21" s="11">
        <f>SUM(F3:F20)</f>
        <v>375950</v>
      </c>
      <c r="G21" s="12">
        <f>SUM(G3:G20)</f>
        <v>4375041</v>
      </c>
      <c r="H21" s="1"/>
      <c r="I21" s="1"/>
    </row>
    <row r="22" spans="1:7" ht="17.25" thickBot="1">
      <c r="A22" s="2" t="s">
        <v>7</v>
      </c>
      <c r="B22" s="3"/>
      <c r="C22" s="3"/>
      <c r="D22" s="3"/>
      <c r="E22" s="3"/>
      <c r="F22" s="94"/>
      <c r="G22" s="95"/>
    </row>
    <row r="23" spans="1:7" ht="16.5">
      <c r="A23" s="13" t="s">
        <v>0</v>
      </c>
      <c r="B23" s="14" t="s">
        <v>1</v>
      </c>
      <c r="C23" s="13" t="s">
        <v>2</v>
      </c>
      <c r="D23" s="15" t="s">
        <v>8</v>
      </c>
      <c r="E23" s="44" t="s">
        <v>3</v>
      </c>
      <c r="F23" s="44" t="s">
        <v>5</v>
      </c>
      <c r="G23" s="43" t="s">
        <v>4</v>
      </c>
    </row>
    <row r="24" spans="1:7" s="41" customFormat="1" ht="42" customHeight="1">
      <c r="A24" s="42" t="s">
        <v>27</v>
      </c>
      <c r="B24" s="46" t="s">
        <v>28</v>
      </c>
      <c r="C24" s="47">
        <v>4300</v>
      </c>
      <c r="D24" s="48">
        <v>484000</v>
      </c>
      <c r="E24" s="48">
        <v>0</v>
      </c>
      <c r="F24" s="48">
        <v>180000</v>
      </c>
      <c r="G24" s="48">
        <f>D24-E24+F24</f>
        <v>664000</v>
      </c>
    </row>
    <row r="25" spans="1:7" s="41" customFormat="1" ht="42" customHeight="1">
      <c r="A25" s="42"/>
      <c r="B25" s="46"/>
      <c r="C25" s="47">
        <v>6058</v>
      </c>
      <c r="D25" s="48">
        <v>852000</v>
      </c>
      <c r="E25" s="48">
        <v>852000</v>
      </c>
      <c r="F25" s="48">
        <v>0</v>
      </c>
      <c r="G25" s="48">
        <f>D25-E25+F25</f>
        <v>0</v>
      </c>
    </row>
    <row r="26" spans="1:7" s="41" customFormat="1" ht="42" customHeight="1">
      <c r="A26" s="42"/>
      <c r="B26" s="46"/>
      <c r="C26" s="47">
        <v>6059</v>
      </c>
      <c r="D26" s="48">
        <v>348000</v>
      </c>
      <c r="E26" s="48">
        <v>348000</v>
      </c>
      <c r="F26" s="48">
        <v>0</v>
      </c>
      <c r="G26" s="48">
        <f>D26-E26+F26</f>
        <v>0</v>
      </c>
    </row>
    <row r="27" spans="1:7" ht="34.5" customHeight="1">
      <c r="A27" s="42" t="s">
        <v>29</v>
      </c>
      <c r="B27" s="46" t="s">
        <v>30</v>
      </c>
      <c r="C27" s="40">
        <v>4430</v>
      </c>
      <c r="D27" s="49">
        <v>700</v>
      </c>
      <c r="E27" s="63">
        <v>0</v>
      </c>
      <c r="F27" s="49">
        <v>1100</v>
      </c>
      <c r="G27" s="48">
        <f aca="true" t="shared" si="1" ref="G27:G37">D27-E27+F27</f>
        <v>1800</v>
      </c>
    </row>
    <row r="28" spans="1:7" ht="42.75" customHeight="1">
      <c r="A28" s="45" t="s">
        <v>26</v>
      </c>
      <c r="B28" s="50" t="s">
        <v>15</v>
      </c>
      <c r="C28" s="40">
        <v>4270</v>
      </c>
      <c r="D28" s="39">
        <v>0</v>
      </c>
      <c r="E28" s="64">
        <v>0</v>
      </c>
      <c r="F28" s="39">
        <v>19700</v>
      </c>
      <c r="G28" s="39">
        <f>D28-E28+F28</f>
        <v>19700</v>
      </c>
    </row>
    <row r="29" spans="1:7" ht="24" customHeight="1">
      <c r="A29" s="45"/>
      <c r="B29" s="50"/>
      <c r="C29" s="40">
        <v>4300</v>
      </c>
      <c r="D29" s="39">
        <v>35173</v>
      </c>
      <c r="E29" s="64">
        <v>0</v>
      </c>
      <c r="F29" s="39">
        <v>2400</v>
      </c>
      <c r="G29" s="39">
        <f>D29-E29+F29</f>
        <v>37573</v>
      </c>
    </row>
    <row r="30" spans="1:7" ht="32.25" customHeight="1">
      <c r="A30" s="42" t="s">
        <v>31</v>
      </c>
      <c r="B30" s="51" t="s">
        <v>32</v>
      </c>
      <c r="C30" s="40">
        <v>3020</v>
      </c>
      <c r="D30" s="49">
        <v>4650</v>
      </c>
      <c r="E30" s="32">
        <v>0</v>
      </c>
      <c r="F30" s="49">
        <v>3000</v>
      </c>
      <c r="G30" s="48">
        <f t="shared" si="1"/>
        <v>7650</v>
      </c>
    </row>
    <row r="31" ht="12.75" hidden="1">
      <c r="E31" s="65"/>
    </row>
    <row r="32" spans="1:7" ht="18.75">
      <c r="A32" s="19"/>
      <c r="B32" s="52"/>
      <c r="C32" s="57">
        <v>4110</v>
      </c>
      <c r="D32" s="35">
        <v>403219</v>
      </c>
      <c r="E32" s="66">
        <v>0</v>
      </c>
      <c r="F32" s="35">
        <v>48300</v>
      </c>
      <c r="G32" s="48">
        <f t="shared" si="1"/>
        <v>451519</v>
      </c>
    </row>
    <row r="33" spans="1:7" ht="18.75">
      <c r="A33" s="19"/>
      <c r="B33" s="52"/>
      <c r="C33" s="57">
        <v>4120</v>
      </c>
      <c r="D33" s="35">
        <v>75335</v>
      </c>
      <c r="E33" s="66">
        <v>0</v>
      </c>
      <c r="F33" s="35">
        <v>20000</v>
      </c>
      <c r="G33" s="48">
        <f t="shared" si="1"/>
        <v>95335</v>
      </c>
    </row>
    <row r="34" spans="1:7" ht="18.75">
      <c r="A34" s="19"/>
      <c r="B34" s="52"/>
      <c r="C34" s="57">
        <v>4210</v>
      </c>
      <c r="D34" s="35">
        <v>221630</v>
      </c>
      <c r="E34" s="66">
        <v>0</v>
      </c>
      <c r="F34" s="35">
        <v>14275</v>
      </c>
      <c r="G34" s="48">
        <f t="shared" si="1"/>
        <v>235905</v>
      </c>
    </row>
    <row r="35" spans="1:7" ht="18.75">
      <c r="A35" s="19"/>
      <c r="B35" s="52"/>
      <c r="C35" s="57">
        <v>4280</v>
      </c>
      <c r="D35" s="35">
        <v>9565</v>
      </c>
      <c r="E35" s="66">
        <v>0</v>
      </c>
      <c r="F35" s="35">
        <v>10000</v>
      </c>
      <c r="G35" s="48">
        <f t="shared" si="1"/>
        <v>19565</v>
      </c>
    </row>
    <row r="36" spans="1:7" ht="18.75">
      <c r="A36" s="19"/>
      <c r="B36" s="52"/>
      <c r="C36" s="57">
        <v>4300</v>
      </c>
      <c r="D36" s="35">
        <v>834586</v>
      </c>
      <c r="E36" s="66">
        <v>0</v>
      </c>
      <c r="F36" s="35">
        <v>98500</v>
      </c>
      <c r="G36" s="48">
        <f t="shared" si="1"/>
        <v>933086</v>
      </c>
    </row>
    <row r="37" spans="1:7" ht="18.75">
      <c r="A37" s="19"/>
      <c r="B37" s="52"/>
      <c r="C37" s="57">
        <v>4430</v>
      </c>
      <c r="D37" s="35">
        <v>13003</v>
      </c>
      <c r="E37" s="66">
        <v>0</v>
      </c>
      <c r="F37" s="35">
        <v>1500</v>
      </c>
      <c r="G37" s="56">
        <f t="shared" si="1"/>
        <v>14503</v>
      </c>
    </row>
    <row r="38" spans="1:7" ht="18.75">
      <c r="A38" s="19"/>
      <c r="B38" s="52"/>
      <c r="C38" s="57"/>
      <c r="D38" s="35"/>
      <c r="E38" s="66"/>
      <c r="F38" s="35"/>
      <c r="G38" s="56"/>
    </row>
    <row r="39" spans="1:7" ht="18.75">
      <c r="A39" s="19" t="s">
        <v>10</v>
      </c>
      <c r="B39" s="52" t="s">
        <v>33</v>
      </c>
      <c r="C39" s="57">
        <v>4270</v>
      </c>
      <c r="D39" s="35">
        <v>24279</v>
      </c>
      <c r="E39" s="66">
        <v>0</v>
      </c>
      <c r="F39" s="35">
        <v>3150</v>
      </c>
      <c r="G39" s="36">
        <f>D39-E39+F39</f>
        <v>27429</v>
      </c>
    </row>
    <row r="40" spans="1:7" ht="18.75">
      <c r="A40" s="19"/>
      <c r="B40" s="52" t="s">
        <v>36</v>
      </c>
      <c r="C40" s="57">
        <v>4270</v>
      </c>
      <c r="D40" s="35">
        <v>18625</v>
      </c>
      <c r="E40" s="66">
        <v>0</v>
      </c>
      <c r="F40" s="35">
        <v>4000</v>
      </c>
      <c r="G40" s="36">
        <f>D40-E40+F40</f>
        <v>22625</v>
      </c>
    </row>
    <row r="41" spans="1:7" ht="18.75">
      <c r="A41" s="10" t="s">
        <v>12</v>
      </c>
      <c r="B41" s="52" t="s">
        <v>13</v>
      </c>
      <c r="C41" s="57">
        <v>4600</v>
      </c>
      <c r="D41" s="35">
        <v>0</v>
      </c>
      <c r="E41" s="66">
        <v>0</v>
      </c>
      <c r="F41" s="35">
        <v>27675</v>
      </c>
      <c r="G41" s="36">
        <f>D41-E41+F41</f>
        <v>27675</v>
      </c>
    </row>
    <row r="42" spans="1:8" ht="18.75">
      <c r="A42" s="10" t="s">
        <v>37</v>
      </c>
      <c r="B42" s="53" t="s">
        <v>42</v>
      </c>
      <c r="C42" s="57">
        <v>4210</v>
      </c>
      <c r="D42" s="35">
        <v>602971</v>
      </c>
      <c r="E42" s="66">
        <v>0</v>
      </c>
      <c r="F42" s="35">
        <v>29118</v>
      </c>
      <c r="G42" s="36">
        <f aca="true" t="shared" si="2" ref="G42:G51">D42-E42+F42</f>
        <v>632089</v>
      </c>
      <c r="H42" s="1"/>
    </row>
    <row r="43" spans="1:8" ht="18.75">
      <c r="A43" s="10"/>
      <c r="B43" s="53"/>
      <c r="C43" s="57">
        <v>4260</v>
      </c>
      <c r="D43" s="35">
        <v>473263</v>
      </c>
      <c r="E43" s="66">
        <v>0</v>
      </c>
      <c r="F43" s="35">
        <v>30738</v>
      </c>
      <c r="G43" s="36">
        <f t="shared" si="2"/>
        <v>504001</v>
      </c>
      <c r="H43" s="1"/>
    </row>
    <row r="44" spans="1:8" ht="18.75">
      <c r="A44" s="10"/>
      <c r="B44" s="53"/>
      <c r="C44" s="57">
        <v>4270</v>
      </c>
      <c r="D44" s="35">
        <v>141670</v>
      </c>
      <c r="E44" s="66">
        <v>0</v>
      </c>
      <c r="F44" s="35">
        <v>52757</v>
      </c>
      <c r="G44" s="36">
        <f t="shared" si="2"/>
        <v>194427</v>
      </c>
      <c r="H44" s="1"/>
    </row>
    <row r="45" spans="1:8" ht="18.75">
      <c r="A45" s="10"/>
      <c r="B45" s="53"/>
      <c r="C45" s="57">
        <v>4300</v>
      </c>
      <c r="D45" s="35">
        <v>329196</v>
      </c>
      <c r="E45" s="66">
        <v>12193</v>
      </c>
      <c r="F45" s="35"/>
      <c r="G45" s="36">
        <v>317003</v>
      </c>
      <c r="H45" s="1"/>
    </row>
    <row r="46" spans="1:8" ht="56.25">
      <c r="A46" s="68" t="s">
        <v>40</v>
      </c>
      <c r="B46" s="53" t="s">
        <v>41</v>
      </c>
      <c r="C46" s="57">
        <v>3110</v>
      </c>
      <c r="D46" s="35">
        <v>19449</v>
      </c>
      <c r="E46" s="66">
        <v>0</v>
      </c>
      <c r="F46" s="35">
        <v>8000</v>
      </c>
      <c r="G46" s="36">
        <f t="shared" si="2"/>
        <v>27449</v>
      </c>
      <c r="H46" s="1"/>
    </row>
    <row r="47" spans="1:8" ht="37.5">
      <c r="A47" s="10" t="s">
        <v>11</v>
      </c>
      <c r="B47" s="67" t="s">
        <v>38</v>
      </c>
      <c r="C47" s="57">
        <v>4010</v>
      </c>
      <c r="D47" s="35">
        <v>585427</v>
      </c>
      <c r="E47" s="66">
        <v>0</v>
      </c>
      <c r="F47" s="35">
        <v>5200</v>
      </c>
      <c r="G47" s="36">
        <f t="shared" si="2"/>
        <v>590627</v>
      </c>
      <c r="H47" s="1"/>
    </row>
    <row r="48" spans="1:8" ht="18.75">
      <c r="A48" s="10"/>
      <c r="B48" s="54"/>
      <c r="C48" s="57">
        <v>4270</v>
      </c>
      <c r="D48" s="35">
        <v>55000</v>
      </c>
      <c r="E48" s="66">
        <v>0</v>
      </c>
      <c r="F48" s="35">
        <v>4800</v>
      </c>
      <c r="G48" s="36">
        <f t="shared" si="2"/>
        <v>59800</v>
      </c>
      <c r="H48" s="1"/>
    </row>
    <row r="49" spans="1:8" ht="18.75">
      <c r="A49" s="10"/>
      <c r="B49" s="55"/>
      <c r="C49" s="57"/>
      <c r="D49" s="35"/>
      <c r="E49" s="66"/>
      <c r="F49" s="35"/>
      <c r="G49" s="36">
        <f t="shared" si="2"/>
        <v>0</v>
      </c>
      <c r="H49" s="1"/>
    </row>
    <row r="50" spans="1:8" ht="37.5">
      <c r="A50" s="10"/>
      <c r="B50" s="55" t="s">
        <v>39</v>
      </c>
      <c r="C50" s="57">
        <v>4270</v>
      </c>
      <c r="D50" s="35">
        <v>10939</v>
      </c>
      <c r="E50" s="36">
        <v>0</v>
      </c>
      <c r="F50" s="35">
        <v>20000</v>
      </c>
      <c r="G50" s="36">
        <f t="shared" si="2"/>
        <v>30939</v>
      </c>
      <c r="H50" s="1"/>
    </row>
    <row r="51" spans="1:8" ht="19.5" thickBot="1">
      <c r="A51" s="69"/>
      <c r="B51" s="70"/>
      <c r="C51" s="71">
        <v>6060</v>
      </c>
      <c r="D51" s="72">
        <v>0</v>
      </c>
      <c r="E51" s="73">
        <v>0</v>
      </c>
      <c r="F51" s="72">
        <v>100000</v>
      </c>
      <c r="G51" s="73">
        <f t="shared" si="2"/>
        <v>100000</v>
      </c>
      <c r="H51" s="1"/>
    </row>
    <row r="52" spans="1:9" ht="18.75" thickBot="1">
      <c r="A52" s="7"/>
      <c r="B52" s="8"/>
      <c r="C52" s="58"/>
      <c r="D52" s="59">
        <f>SUM(D32:D52)</f>
        <v>3803162</v>
      </c>
      <c r="E52" s="60">
        <f>SUM(E25:E51)</f>
        <v>1212193</v>
      </c>
      <c r="F52" s="59">
        <f>SUM(F24:F51)</f>
        <v>684213</v>
      </c>
      <c r="G52" s="60">
        <f>SUM(G32:G52)</f>
        <v>3951979</v>
      </c>
      <c r="H52" s="1"/>
      <c r="I52" s="1"/>
    </row>
    <row r="53" spans="3:8" ht="18">
      <c r="C53" s="61"/>
      <c r="D53" s="62"/>
      <c r="E53" s="62"/>
      <c r="F53" s="62"/>
      <c r="G53" s="62"/>
      <c r="H53" s="1"/>
    </row>
    <row r="54" spans="1:7" ht="18.75" thickBot="1">
      <c r="A54" t="s">
        <v>43</v>
      </c>
      <c r="C54" s="61"/>
      <c r="D54" s="62"/>
      <c r="E54" s="62"/>
      <c r="F54" s="62"/>
      <c r="G54" s="62"/>
    </row>
    <row r="55" spans="1:8" ht="18.75" thickBot="1">
      <c r="A55" s="88" t="s">
        <v>2</v>
      </c>
      <c r="B55" s="89" t="s">
        <v>8</v>
      </c>
      <c r="C55" s="89" t="s">
        <v>3</v>
      </c>
      <c r="D55" s="89" t="s">
        <v>5</v>
      </c>
      <c r="E55" s="90" t="s">
        <v>4</v>
      </c>
      <c r="F55" s="62"/>
      <c r="G55" s="62"/>
      <c r="H55" s="1"/>
    </row>
    <row r="56" spans="1:7" ht="18">
      <c r="A56" s="84"/>
      <c r="B56" s="85"/>
      <c r="C56" s="86"/>
      <c r="D56" s="86"/>
      <c r="E56" s="87"/>
      <c r="F56" s="62"/>
      <c r="G56" s="61"/>
    </row>
    <row r="57" spans="1:7" ht="18">
      <c r="A57" s="80" t="s">
        <v>44</v>
      </c>
      <c r="B57" s="77">
        <v>3051500</v>
      </c>
      <c r="C57" s="77">
        <v>900000</v>
      </c>
      <c r="D57" s="93" t="s">
        <v>45</v>
      </c>
      <c r="E57" s="79">
        <v>2151500</v>
      </c>
      <c r="F57" s="62"/>
      <c r="G57" s="61"/>
    </row>
    <row r="58" spans="1:7" ht="18">
      <c r="A58" s="80" t="s">
        <v>46</v>
      </c>
      <c r="B58" s="76"/>
      <c r="C58" s="76"/>
      <c r="D58" s="76"/>
      <c r="E58" s="79"/>
      <c r="F58" s="62"/>
      <c r="G58" s="61"/>
    </row>
    <row r="59" spans="1:7" ht="18">
      <c r="A59" s="78"/>
      <c r="B59" s="76"/>
      <c r="C59" s="76"/>
      <c r="D59" s="76"/>
      <c r="E59" s="81"/>
      <c r="F59" s="61"/>
      <c r="G59" s="61"/>
    </row>
    <row r="60" spans="1:7" ht="18.75" thickBot="1">
      <c r="A60" s="82"/>
      <c r="B60" s="91">
        <f>SUM(B57:B59)</f>
        <v>3051500</v>
      </c>
      <c r="C60" s="91">
        <f>SUM(C57:C59)</f>
        <v>900000</v>
      </c>
      <c r="D60" s="92">
        <v>0</v>
      </c>
      <c r="E60" s="83">
        <f>SUM(E57:E59)</f>
        <v>2151500</v>
      </c>
      <c r="F60" s="62"/>
      <c r="G60" s="61"/>
    </row>
    <row r="61" spans="3:7" ht="18">
      <c r="C61" s="61"/>
      <c r="D61" s="61"/>
      <c r="E61" s="61"/>
      <c r="F61" s="61"/>
      <c r="G61" s="61"/>
    </row>
    <row r="62" spans="3:7" ht="18">
      <c r="C62" s="61"/>
      <c r="D62" s="61"/>
      <c r="E62" s="62"/>
      <c r="F62" s="61"/>
      <c r="G62" s="61"/>
    </row>
    <row r="63" spans="3:7" ht="18">
      <c r="C63" s="61"/>
      <c r="D63" s="61"/>
      <c r="E63" s="61"/>
      <c r="F63" s="61"/>
      <c r="G63" s="61"/>
    </row>
    <row r="64" spans="3:7" ht="18">
      <c r="C64" s="61"/>
      <c r="D64" s="61"/>
      <c r="E64" s="61"/>
      <c r="F64" s="61"/>
      <c r="G64" s="61"/>
    </row>
    <row r="65" spans="3:7" ht="18">
      <c r="C65" s="61"/>
      <c r="D65" s="61"/>
      <c r="E65" s="61"/>
      <c r="F65" s="61"/>
      <c r="G65" s="61"/>
    </row>
    <row r="66" spans="2:7" ht="18">
      <c r="B66" s="74"/>
      <c r="C66" s="75"/>
      <c r="D66" s="61"/>
      <c r="E66" s="75"/>
      <c r="F66" s="61"/>
      <c r="G66" s="61"/>
    </row>
    <row r="67" spans="3:7" ht="18">
      <c r="C67" s="61"/>
      <c r="D67" s="61"/>
      <c r="E67" s="61"/>
      <c r="F67" s="61"/>
      <c r="G67" s="61"/>
    </row>
    <row r="68" spans="3:7" ht="18">
      <c r="C68" s="61"/>
      <c r="D68" s="61"/>
      <c r="E68" s="61"/>
      <c r="F68" s="61"/>
      <c r="G68" s="61"/>
    </row>
    <row r="69" spans="3:7" ht="18">
      <c r="C69" s="75"/>
      <c r="D69" s="75"/>
      <c r="E69" s="61"/>
      <c r="F69" s="61"/>
      <c r="G69" s="61"/>
    </row>
    <row r="70" spans="3:7" ht="18">
      <c r="C70" s="61"/>
      <c r="D70" s="61"/>
      <c r="E70" s="61"/>
      <c r="F70" s="61"/>
      <c r="G70" s="61"/>
    </row>
    <row r="71" spans="3:7" ht="18">
      <c r="C71" s="61"/>
      <c r="D71" s="61"/>
      <c r="E71" s="61"/>
      <c r="F71" s="61"/>
      <c r="G71" s="61"/>
    </row>
    <row r="72" spans="3:7" ht="18">
      <c r="C72" s="61"/>
      <c r="D72" s="61"/>
      <c r="E72" s="61"/>
      <c r="F72" s="61"/>
      <c r="G72" s="61"/>
    </row>
    <row r="73" spans="3:7" ht="18">
      <c r="C73" s="61"/>
      <c r="D73" s="61"/>
      <c r="E73" s="61"/>
      <c r="F73" s="61"/>
      <c r="G73" s="61"/>
    </row>
    <row r="74" spans="3:7" ht="18">
      <c r="C74" s="61"/>
      <c r="D74" s="61"/>
      <c r="E74" s="61"/>
      <c r="F74" s="61"/>
      <c r="G74" s="61"/>
    </row>
    <row r="75" spans="3:7" ht="18">
      <c r="C75" s="61"/>
      <c r="D75" s="61"/>
      <c r="E75" s="61"/>
      <c r="F75" s="61"/>
      <c r="G75" s="61"/>
    </row>
    <row r="76" spans="3:7" ht="18">
      <c r="C76" s="61"/>
      <c r="D76" s="61"/>
      <c r="E76" s="61"/>
      <c r="F76" s="61"/>
      <c r="G76" s="61"/>
    </row>
    <row r="77" spans="3:7" ht="18">
      <c r="C77" s="61"/>
      <c r="D77" s="61"/>
      <c r="E77" s="61"/>
      <c r="F77" s="61"/>
      <c r="G77" s="61"/>
    </row>
    <row r="78" spans="3:7" ht="18">
      <c r="C78" s="75"/>
      <c r="D78" s="75"/>
      <c r="E78" s="61"/>
      <c r="F78" s="61"/>
      <c r="G78" s="61"/>
    </row>
    <row r="79" spans="3:7" ht="18">
      <c r="C79" s="61"/>
      <c r="D79" s="61"/>
      <c r="E79" s="61"/>
      <c r="F79" s="61"/>
      <c r="G79" s="61"/>
    </row>
    <row r="80" spans="3:7" ht="18">
      <c r="C80" s="61"/>
      <c r="D80" s="61"/>
      <c r="E80" s="61"/>
      <c r="F80" s="61"/>
      <c r="G80" s="61"/>
    </row>
    <row r="81" spans="3:7" ht="18">
      <c r="C81" s="61"/>
      <c r="D81" s="61"/>
      <c r="E81" s="61"/>
      <c r="F81" s="61"/>
      <c r="G81" s="61"/>
    </row>
    <row r="82" spans="3:7" ht="18">
      <c r="C82" s="61"/>
      <c r="D82" s="61"/>
      <c r="E82" s="61"/>
      <c r="F82" s="61"/>
      <c r="G82" s="61"/>
    </row>
    <row r="83" spans="3:7" ht="18">
      <c r="C83" s="61"/>
      <c r="D83" s="61"/>
      <c r="E83" s="61"/>
      <c r="F83" s="61"/>
      <c r="G83" s="61"/>
    </row>
    <row r="84" spans="3:7" ht="18">
      <c r="C84" s="61"/>
      <c r="D84" s="61"/>
      <c r="E84" s="61"/>
      <c r="F84" s="61"/>
      <c r="G84" s="61"/>
    </row>
    <row r="85" spans="3:7" ht="18">
      <c r="C85" s="61"/>
      <c r="D85" s="61"/>
      <c r="E85" s="61"/>
      <c r="F85" s="61"/>
      <c r="G85" s="61"/>
    </row>
    <row r="86" spans="3:7" ht="18">
      <c r="C86" s="61"/>
      <c r="D86" s="61"/>
      <c r="E86" s="61"/>
      <c r="F86" s="61"/>
      <c r="G86" s="61"/>
    </row>
    <row r="87" spans="3:7" ht="18">
      <c r="C87" s="61"/>
      <c r="D87" s="61"/>
      <c r="E87" s="61"/>
      <c r="F87" s="61"/>
      <c r="G87" s="61"/>
    </row>
    <row r="88" spans="3:7" ht="18">
      <c r="C88" s="61"/>
      <c r="D88" s="61"/>
      <c r="E88" s="61"/>
      <c r="F88" s="61"/>
      <c r="G88" s="61"/>
    </row>
    <row r="89" spans="3:7" ht="18">
      <c r="C89" s="61"/>
      <c r="D89" s="61"/>
      <c r="E89" s="61"/>
      <c r="F89" s="61"/>
      <c r="G89" s="61"/>
    </row>
    <row r="90" spans="3:7" ht="18">
      <c r="C90" s="61"/>
      <c r="D90" s="61"/>
      <c r="E90" s="61"/>
      <c r="F90" s="61"/>
      <c r="G90" s="61"/>
    </row>
    <row r="91" spans="3:7" ht="18">
      <c r="C91" s="61"/>
      <c r="D91" s="61"/>
      <c r="E91" s="61"/>
      <c r="F91" s="61"/>
      <c r="G91" s="61"/>
    </row>
    <row r="92" spans="3:7" ht="18">
      <c r="C92" s="61"/>
      <c r="D92" s="61"/>
      <c r="E92" s="61"/>
      <c r="F92" s="61"/>
      <c r="G92" s="61"/>
    </row>
    <row r="93" spans="3:7" ht="18">
      <c r="C93" s="61"/>
      <c r="D93" s="61"/>
      <c r="E93" s="61"/>
      <c r="F93" s="61"/>
      <c r="G93" s="61"/>
    </row>
    <row r="94" spans="3:7" ht="18">
      <c r="C94" s="61"/>
      <c r="D94" s="61"/>
      <c r="E94" s="61"/>
      <c r="F94" s="61"/>
      <c r="G94" s="61"/>
    </row>
    <row r="95" spans="3:7" ht="18">
      <c r="C95" s="61"/>
      <c r="D95" s="61"/>
      <c r="E95" s="61"/>
      <c r="F95" s="61"/>
      <c r="G95" s="61"/>
    </row>
    <row r="96" spans="3:7" ht="18">
      <c r="C96" s="61"/>
      <c r="D96" s="61"/>
      <c r="E96" s="61"/>
      <c r="F96" s="61"/>
      <c r="G96" s="61"/>
    </row>
    <row r="97" spans="3:7" ht="18">
      <c r="C97" s="61"/>
      <c r="D97" s="61"/>
      <c r="E97" s="61"/>
      <c r="F97" s="61"/>
      <c r="G97" s="61"/>
    </row>
    <row r="98" spans="3:7" ht="18">
      <c r="C98" s="61"/>
      <c r="D98" s="61"/>
      <c r="E98" s="61"/>
      <c r="F98" s="61"/>
      <c r="G98" s="61"/>
    </row>
    <row r="99" spans="3:7" ht="18">
      <c r="C99" s="61"/>
      <c r="D99" s="61"/>
      <c r="E99" s="61"/>
      <c r="F99" s="61"/>
      <c r="G99" s="61"/>
    </row>
    <row r="100" spans="3:7" ht="18">
      <c r="C100" s="61"/>
      <c r="D100" s="61"/>
      <c r="E100" s="61"/>
      <c r="F100" s="61"/>
      <c r="G100" s="61"/>
    </row>
    <row r="101" spans="3:7" ht="18">
      <c r="C101" s="61"/>
      <c r="D101" s="61"/>
      <c r="E101" s="61"/>
      <c r="F101" s="61"/>
      <c r="G101" s="61"/>
    </row>
    <row r="102" spans="3:7" ht="18">
      <c r="C102" s="61"/>
      <c r="D102" s="61"/>
      <c r="E102" s="61"/>
      <c r="F102" s="61"/>
      <c r="G102" s="61"/>
    </row>
    <row r="103" spans="3:7" ht="18">
      <c r="C103" s="61"/>
      <c r="D103" s="61"/>
      <c r="E103" s="61"/>
      <c r="F103" s="61"/>
      <c r="G103" s="61"/>
    </row>
    <row r="104" spans="3:7" ht="18">
      <c r="C104" s="61"/>
      <c r="D104" s="61"/>
      <c r="E104" s="61"/>
      <c r="F104" s="61"/>
      <c r="G104" s="61"/>
    </row>
    <row r="105" spans="3:7" ht="18">
      <c r="C105" s="61"/>
      <c r="D105" s="61"/>
      <c r="E105" s="61"/>
      <c r="F105" s="61"/>
      <c r="G105" s="61"/>
    </row>
    <row r="106" spans="3:7" ht="18">
      <c r="C106" s="61"/>
      <c r="D106" s="61"/>
      <c r="E106" s="61"/>
      <c r="F106" s="61"/>
      <c r="G106" s="61"/>
    </row>
    <row r="107" spans="3:7" ht="18">
      <c r="C107" s="61"/>
      <c r="D107" s="61"/>
      <c r="E107" s="61"/>
      <c r="F107" s="61"/>
      <c r="G107" s="61"/>
    </row>
    <row r="108" spans="3:7" ht="18">
      <c r="C108" s="61"/>
      <c r="D108" s="61"/>
      <c r="E108" s="61"/>
      <c r="F108" s="61"/>
      <c r="G108" s="61"/>
    </row>
    <row r="109" spans="3:7" ht="18">
      <c r="C109" s="61"/>
      <c r="D109" s="61"/>
      <c r="E109" s="61"/>
      <c r="F109" s="61"/>
      <c r="G109" s="61"/>
    </row>
    <row r="110" spans="3:7" ht="18">
      <c r="C110" s="61"/>
      <c r="D110" s="61"/>
      <c r="E110" s="61"/>
      <c r="F110" s="61"/>
      <c r="G110" s="61"/>
    </row>
    <row r="111" spans="3:7" ht="18">
      <c r="C111" s="61"/>
      <c r="D111" s="61"/>
      <c r="E111" s="61"/>
      <c r="F111" s="61"/>
      <c r="G111" s="61"/>
    </row>
    <row r="112" spans="3:7" ht="18">
      <c r="C112" s="61"/>
      <c r="D112" s="61"/>
      <c r="E112" s="61"/>
      <c r="F112" s="61"/>
      <c r="G112" s="61"/>
    </row>
    <row r="113" spans="3:7" ht="18">
      <c r="C113" s="61"/>
      <c r="D113" s="61"/>
      <c r="E113" s="61"/>
      <c r="F113" s="61"/>
      <c r="G113" s="61"/>
    </row>
    <row r="114" spans="3:7" ht="18">
      <c r="C114" s="61"/>
      <c r="D114" s="61"/>
      <c r="E114" s="61"/>
      <c r="F114" s="61"/>
      <c r="G114" s="61"/>
    </row>
    <row r="115" spans="3:7" ht="18">
      <c r="C115" s="61"/>
      <c r="D115" s="61"/>
      <c r="E115" s="61"/>
      <c r="F115" s="61"/>
      <c r="G115" s="61"/>
    </row>
    <row r="116" spans="3:7" ht="18">
      <c r="C116" s="61"/>
      <c r="D116" s="61"/>
      <c r="E116" s="61"/>
      <c r="F116" s="61"/>
      <c r="G116" s="61"/>
    </row>
    <row r="117" spans="3:7" ht="18">
      <c r="C117" s="61"/>
      <c r="D117" s="61"/>
      <c r="E117" s="61"/>
      <c r="F117" s="61"/>
      <c r="G117" s="61"/>
    </row>
    <row r="118" spans="3:7" ht="18">
      <c r="C118" s="61"/>
      <c r="D118" s="61"/>
      <c r="E118" s="61"/>
      <c r="F118" s="61"/>
      <c r="G118" s="61"/>
    </row>
    <row r="119" spans="3:7" ht="18">
      <c r="C119" s="61"/>
      <c r="D119" s="61"/>
      <c r="E119" s="61"/>
      <c r="F119" s="61"/>
      <c r="G119" s="61"/>
    </row>
    <row r="120" spans="3:7" ht="18">
      <c r="C120" s="61"/>
      <c r="D120" s="61"/>
      <c r="E120" s="61"/>
      <c r="F120" s="61"/>
      <c r="G120" s="61"/>
    </row>
    <row r="121" spans="3:7" ht="18">
      <c r="C121" s="61"/>
      <c r="D121" s="61"/>
      <c r="E121" s="61"/>
      <c r="F121" s="61"/>
      <c r="G121" s="61"/>
    </row>
    <row r="122" spans="3:7" ht="18">
      <c r="C122" s="61"/>
      <c r="D122" s="61"/>
      <c r="E122" s="61"/>
      <c r="F122" s="61"/>
      <c r="G122" s="61"/>
    </row>
    <row r="123" spans="3:7" ht="18">
      <c r="C123" s="61"/>
      <c r="D123" s="61"/>
      <c r="E123" s="61"/>
      <c r="F123" s="61"/>
      <c r="G123" s="61"/>
    </row>
    <row r="124" spans="3:7" ht="18">
      <c r="C124" s="61"/>
      <c r="D124" s="61"/>
      <c r="E124" s="61"/>
      <c r="F124" s="61"/>
      <c r="G124" s="61"/>
    </row>
    <row r="125" spans="3:7" ht="18">
      <c r="C125" s="61"/>
      <c r="D125" s="61"/>
      <c r="E125" s="61"/>
      <c r="F125" s="61"/>
      <c r="G125" s="61"/>
    </row>
    <row r="126" spans="3:7" ht="18">
      <c r="C126" s="61"/>
      <c r="D126" s="61"/>
      <c r="E126" s="61"/>
      <c r="F126" s="61"/>
      <c r="G126" s="61"/>
    </row>
    <row r="127" spans="3:7" ht="18">
      <c r="C127" s="61"/>
      <c r="D127" s="61"/>
      <c r="E127" s="61"/>
      <c r="F127" s="61"/>
      <c r="G127" s="61"/>
    </row>
    <row r="128" spans="3:7" ht="18">
      <c r="C128" s="61"/>
      <c r="D128" s="61"/>
      <c r="E128" s="61"/>
      <c r="F128" s="61"/>
      <c r="G128" s="61"/>
    </row>
    <row r="129" spans="3:7" ht="18">
      <c r="C129" s="61"/>
      <c r="D129" s="61"/>
      <c r="E129" s="61"/>
      <c r="F129" s="61"/>
      <c r="G129" s="61"/>
    </row>
  </sheetData>
  <mergeCells count="2">
    <mergeCell ref="F22:G22"/>
    <mergeCell ref="F1:G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1" r:id="rId1"/>
  <headerFooter alignWithMargins="0">
    <oddHeader>&amp;RZałącznik nr    
do Uchwały nr  XXVIII/205/2005
Rady Powiatu Ząbkowickiego
z dnia  27.10.2005 r.</oddHeader>
  </headerFooter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6" sqref="C26:C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 Ząbkowice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Spółdzielczy</dc:creator>
  <cp:keywords/>
  <dc:description/>
  <cp:lastModifiedBy>Starostwo Powiatowe w Ząbkowicach Śląskich</cp:lastModifiedBy>
  <cp:lastPrinted>2005-11-10T12:54:01Z</cp:lastPrinted>
  <dcterms:created xsi:type="dcterms:W3CDTF">2000-04-21T10:39:10Z</dcterms:created>
  <dcterms:modified xsi:type="dcterms:W3CDTF">2005-11-10T12:55:11Z</dcterms:modified>
  <cp:category/>
  <cp:version/>
  <cp:contentType/>
  <cp:contentStatus/>
</cp:coreProperties>
</file>